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jo\HV\ALV 18-04-2018\"/>
    </mc:Choice>
  </mc:AlternateContent>
  <xr:revisionPtr revIDLastSave="0" documentId="8_{10C0D33D-2289-4C78-A3DC-97D946CEFFC6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K25" i="1" l="1"/>
  <c r="I25" i="1"/>
  <c r="K11" i="1"/>
  <c r="K27" i="1" s="1"/>
  <c r="I11" i="1"/>
  <c r="I27" i="1" s="1"/>
</calcChain>
</file>

<file path=xl/sharedStrings.xml><?xml version="1.0" encoding="utf-8"?>
<sst xmlns="http://schemas.openxmlformats.org/spreadsheetml/2006/main" count="26" uniqueCount="26">
  <si>
    <t>HIST0RISCHE VERENIGING VLEUTEN, DE MEERN, HAARZUILENS &amp; LEIDSCHE RIJN</t>
  </si>
  <si>
    <t>2017 JAARREKENING EXPLOITATIE  (2016 ter vergelijking)</t>
  </si>
  <si>
    <t>EXPLOITATIEREKENING</t>
  </si>
  <si>
    <t>BATEN</t>
  </si>
  <si>
    <t>Contributies</t>
  </si>
  <si>
    <t>Netto-resultaat verkopen boeken en DVD's *)</t>
  </si>
  <si>
    <t>Ontvangen giften en donaties</t>
  </si>
  <si>
    <t>Renteopbrengsten</t>
  </si>
  <si>
    <t>TOTAAL BATEN</t>
  </si>
  <si>
    <t>LASTEN</t>
  </si>
  <si>
    <t>Verenigingstijdschrift *)</t>
  </si>
  <si>
    <t>Lezingen etc. (netto)</t>
  </si>
  <si>
    <t>Documentatiecentrum</t>
  </si>
  <si>
    <t>Huisvesting Documentatiecentrum *)</t>
  </si>
  <si>
    <t>Huur depot Willeskop</t>
  </si>
  <si>
    <t>Algemene kosten:</t>
  </si>
  <si>
    <t>administratie, automatisering, porti en bankkosten</t>
  </si>
  <si>
    <t>bestuur en leden</t>
  </si>
  <si>
    <t>representatie, promotie en reclame</t>
  </si>
  <si>
    <t>overige algemene kosten</t>
  </si>
  <si>
    <t>afschrijving en dotaties fondsen</t>
  </si>
  <si>
    <t>TOTAAL LASTEN</t>
  </si>
  <si>
    <t>RESULTAAT</t>
  </si>
  <si>
    <t>winst</t>
  </si>
  <si>
    <t>verlies</t>
  </si>
  <si>
    <t>*) Zie toelichtingen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</si>
</sst>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_ ;_ &quot;€&quot;\ * \-#,##0_ ;_ &quot;€&quot;\ * &quot;-&quot;??_ ;_ @_ "/>
  </numFmts>
  <fonts count="4" x14ac:knownFonts="1">
    <font>
      <sz val="11"/>
      <color rgb="FF000000"/>
      <name val="Calibri"/>
    </font>
    <font>
      <sz val="12"/>
      <color rgb="FF000000"/>
      <name val="Calibri"/>
    </font>
    <font>
      <sz val="8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1" xfId="0" applyFont="1" applyBorder="1" applyAlignment="1"/>
    <xf numFmtId="0" fontId="0" fillId="0" borderId="0" xfId="0" applyFont="1" applyAlignment="1"/>
    <xf numFmtId="0" fontId="3" fillId="0" borderId="2" xfId="0" applyFont="1" applyBorder="1" applyAlignment="1"/>
    <xf numFmtId="164" fontId="0" fillId="0" borderId="0" xfId="0" applyNumberFormat="1" applyFont="1" applyAlignment="1"/>
    <xf numFmtId="164" fontId="0" fillId="0" borderId="1" xfId="0" applyNumberFormat="1" applyFont="1" applyBorder="1" applyAlignment="1"/>
    <xf numFmtId="0" fontId="0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/>
  </sheetViews>
  <sheetFormatPr defaultColWidth="14.42578125" defaultRowHeight="15" customHeight="1" x14ac:dyDescent="0.25"/>
  <cols>
    <col min="1" max="8" width="8" customWidth="1"/>
    <col min="9" max="9" width="11.42578125" customWidth="1"/>
    <col min="10" max="10" width="8" customWidth="1"/>
    <col min="11" max="11" width="11.42578125" customWidth="1"/>
    <col min="12" max="26" width="8" customWidth="1"/>
  </cols>
  <sheetData>
    <row r="1" spans="1:12" x14ac:dyDescent="0.25">
      <c r="A1" t="s">
        <v>0</v>
      </c>
    </row>
    <row r="3" spans="1:12" ht="15.75" customHeight="1" x14ac:dyDescent="0.25">
      <c r="A3" s="1" t="s">
        <v>1</v>
      </c>
      <c r="B3" s="1"/>
      <c r="C3" s="1"/>
      <c r="D3" s="1"/>
      <c r="E3" s="1"/>
    </row>
    <row r="4" spans="1:12" ht="15.75" customHeight="1" x14ac:dyDescent="0.25">
      <c r="H4" s="1"/>
    </row>
    <row r="5" spans="1:12" ht="16.5" customHeight="1" x14ac:dyDescent="0.25">
      <c r="A5" s="2" t="s">
        <v>2</v>
      </c>
      <c r="B5" s="3"/>
      <c r="C5" s="3"/>
      <c r="D5" s="4"/>
      <c r="E5" s="4"/>
      <c r="F5" s="4"/>
      <c r="G5" s="4"/>
      <c r="H5" s="4"/>
      <c r="I5" s="4"/>
      <c r="J5" s="4"/>
      <c r="K5" s="4"/>
      <c r="L5" s="5"/>
    </row>
    <row r="6" spans="1:12" ht="15.75" customHeight="1" x14ac:dyDescent="0.25">
      <c r="A6" s="5" t="s">
        <v>3</v>
      </c>
      <c r="I6" s="6">
        <v>2017</v>
      </c>
      <c r="K6" s="6">
        <v>2016</v>
      </c>
    </row>
    <row r="7" spans="1:12" x14ac:dyDescent="0.25">
      <c r="A7" s="5" t="s">
        <v>4</v>
      </c>
      <c r="I7" s="7">
        <v>18524</v>
      </c>
      <c r="J7" s="7"/>
      <c r="K7" s="7">
        <v>16050</v>
      </c>
    </row>
    <row r="8" spans="1:12" x14ac:dyDescent="0.25">
      <c r="A8" s="5" t="s">
        <v>5</v>
      </c>
      <c r="I8" s="7">
        <v>1842</v>
      </c>
      <c r="J8" s="7"/>
      <c r="K8" s="7">
        <v>1502</v>
      </c>
    </row>
    <row r="9" spans="1:12" x14ac:dyDescent="0.25">
      <c r="A9" s="5" t="s">
        <v>6</v>
      </c>
      <c r="I9" s="7">
        <v>24</v>
      </c>
      <c r="J9" s="7"/>
      <c r="K9" s="7">
        <v>254</v>
      </c>
    </row>
    <row r="10" spans="1:12" ht="15.75" customHeight="1" x14ac:dyDescent="0.25">
      <c r="A10" s="5" t="s">
        <v>7</v>
      </c>
      <c r="I10" s="8">
        <v>31</v>
      </c>
      <c r="J10" s="7"/>
      <c r="K10" s="8">
        <v>217</v>
      </c>
    </row>
    <row r="11" spans="1:12" x14ac:dyDescent="0.25">
      <c r="F11" t="s">
        <v>8</v>
      </c>
      <c r="I11" s="7">
        <f>SUM(I7:I10)</f>
        <v>20421</v>
      </c>
      <c r="J11" s="7"/>
      <c r="K11" s="7">
        <f>SUM(K7:K10)</f>
        <v>18023</v>
      </c>
    </row>
    <row r="13" spans="1:12" x14ac:dyDescent="0.25">
      <c r="A13" t="s">
        <v>9</v>
      </c>
    </row>
    <row r="14" spans="1:12" x14ac:dyDescent="0.25">
      <c r="A14" t="s">
        <v>10</v>
      </c>
      <c r="I14" s="7">
        <v>8835</v>
      </c>
      <c r="J14" s="7"/>
      <c r="K14" s="7">
        <v>8659</v>
      </c>
    </row>
    <row r="15" spans="1:12" x14ac:dyDescent="0.25">
      <c r="A15" t="s">
        <v>11</v>
      </c>
      <c r="I15" s="7">
        <v>254</v>
      </c>
      <c r="J15" s="7"/>
      <c r="K15" s="7">
        <v>692</v>
      </c>
    </row>
    <row r="16" spans="1:12" x14ac:dyDescent="0.25">
      <c r="A16" t="s">
        <v>12</v>
      </c>
      <c r="I16" s="7">
        <v>349</v>
      </c>
      <c r="J16" s="7"/>
      <c r="K16" s="7">
        <v>673</v>
      </c>
    </row>
    <row r="17" spans="1:11" x14ac:dyDescent="0.25">
      <c r="A17" t="s">
        <v>13</v>
      </c>
      <c r="I17" s="7">
        <v>5570</v>
      </c>
      <c r="J17" s="7"/>
      <c r="K17" s="7">
        <v>3706</v>
      </c>
    </row>
    <row r="18" spans="1:11" x14ac:dyDescent="0.25">
      <c r="A18" t="s">
        <v>14</v>
      </c>
      <c r="I18" s="7">
        <v>0</v>
      </c>
      <c r="J18" s="7"/>
      <c r="K18" s="7">
        <v>371</v>
      </c>
    </row>
    <row r="19" spans="1:11" x14ac:dyDescent="0.25">
      <c r="A19" t="s">
        <v>15</v>
      </c>
      <c r="I19" s="7"/>
      <c r="J19" s="7"/>
      <c r="K19" s="7"/>
    </row>
    <row r="20" spans="1:11" x14ac:dyDescent="0.25">
      <c r="B20" t="s">
        <v>16</v>
      </c>
      <c r="I20" s="7">
        <v>1194</v>
      </c>
      <c r="J20" s="7"/>
      <c r="K20" s="7">
        <v>2471</v>
      </c>
    </row>
    <row r="21" spans="1:11" ht="15.75" customHeight="1" x14ac:dyDescent="0.25">
      <c r="B21" t="s">
        <v>17</v>
      </c>
      <c r="I21" s="7">
        <v>684</v>
      </c>
      <c r="J21" s="7"/>
      <c r="K21" s="7">
        <v>230</v>
      </c>
    </row>
    <row r="22" spans="1:11" ht="15.75" customHeight="1" x14ac:dyDescent="0.25">
      <c r="B22" t="s">
        <v>18</v>
      </c>
      <c r="I22" s="7">
        <v>266</v>
      </c>
      <c r="J22" s="7"/>
      <c r="K22" s="7">
        <v>892</v>
      </c>
    </row>
    <row r="23" spans="1:11" ht="15.75" customHeight="1" x14ac:dyDescent="0.25">
      <c r="B23" t="s">
        <v>19</v>
      </c>
      <c r="I23" s="7">
        <v>0</v>
      </c>
      <c r="J23" s="7"/>
      <c r="K23" s="7">
        <v>2096</v>
      </c>
    </row>
    <row r="24" spans="1:11" ht="15.75" customHeight="1" x14ac:dyDescent="0.25">
      <c r="B24" t="s">
        <v>20</v>
      </c>
      <c r="I24" s="8">
        <v>1320</v>
      </c>
      <c r="J24" s="7"/>
      <c r="K24" s="8">
        <v>1286</v>
      </c>
    </row>
    <row r="25" spans="1:11" ht="15.75" customHeight="1" x14ac:dyDescent="0.25">
      <c r="F25" t="s">
        <v>21</v>
      </c>
      <c r="I25" s="7">
        <f>SUM(I14:I24)</f>
        <v>18472</v>
      </c>
      <c r="J25" s="7"/>
      <c r="K25" s="7">
        <f>SUM(K14:K24)</f>
        <v>21076</v>
      </c>
    </row>
    <row r="26" spans="1:11" ht="15.75" customHeight="1" x14ac:dyDescent="0.25"/>
    <row r="27" spans="1:11" ht="15.75" customHeight="1" x14ac:dyDescent="0.25">
      <c r="F27" t="s">
        <v>22</v>
      </c>
      <c r="I27" s="7">
        <f>I11-I25</f>
        <v>1949</v>
      </c>
      <c r="J27" s="7"/>
      <c r="K27" s="7">
        <f>K11-K25</f>
        <v>-3053</v>
      </c>
    </row>
    <row r="28" spans="1:11" ht="15.75" customHeight="1" x14ac:dyDescent="0.25">
      <c r="I28" s="9" t="s">
        <v>23</v>
      </c>
      <c r="K28" s="9" t="s">
        <v>24</v>
      </c>
    </row>
    <row r="29" spans="1:11" ht="15.75" customHeight="1" x14ac:dyDescent="0.25">
      <c r="A29" t="s">
        <v>25</v>
      </c>
    </row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2018-04-02T20:41:55Z</dcterms:created>
  <dcterms:modified xsi:type="dcterms:W3CDTF">2018-04-02T20:41:55Z</dcterms:modified>
</cp:coreProperties>
</file>